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019-2020\Chuong trinh\VinFast\T Tran\HO so\"/>
    </mc:Choice>
  </mc:AlternateContent>
  <bookViews>
    <workbookView xWindow="0" yWindow="0" windowWidth="20490" windowHeight="7635"/>
  </bookViews>
  <sheets>
    <sheet name="DIEN TU" sheetId="59" r:id="rId1"/>
  </sheets>
  <definedNames>
    <definedName name="_xlnm._FilterDatabase" localSheetId="0" hidden="1">'DIEN TU'!$A$6:$W$22</definedName>
    <definedName name="_xlnm.Print_Titles" localSheetId="0">'DIEN TU'!$6:$6</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10" i="59" l="1"/>
  <c r="A11" i="59" s="1"/>
  <c r="A12" i="59" s="1"/>
  <c r="A13" i="59" s="1"/>
  <c r="A14" i="59" s="1"/>
  <c r="A15" i="59" s="1"/>
  <c r="A16" i="59" s="1"/>
  <c r="A17" i="59" s="1"/>
  <c r="A18" i="59" l="1"/>
  <c r="A19" i="59" s="1"/>
  <c r="A20" i="59" s="1"/>
  <c r="J1280" i="59"/>
  <c r="A21" i="59" l="1"/>
  <c r="A22" i="59" s="1"/>
</calcChain>
</file>

<file path=xl/comments1.xml><?xml version="1.0" encoding="utf-8"?>
<comments xmlns="http://schemas.openxmlformats.org/spreadsheetml/2006/main">
  <authors>
    <author>Admin</author>
  </authors>
  <commentList>
    <comment ref="J17" authorId="0" shapeId="0">
      <text>
        <r>
          <rPr>
            <b/>
            <sz val="8"/>
            <color indexed="81"/>
            <rFont val="Tahoma"/>
            <family val="2"/>
          </rPr>
          <t>Admin:</t>
        </r>
        <r>
          <rPr>
            <sz val="8"/>
            <color indexed="81"/>
            <rFont val="Tahoma"/>
            <family val="2"/>
          </rPr>
          <t xml:space="preserve">
ĐHSPKT</t>
        </r>
      </text>
    </comment>
    <comment ref="J20" authorId="0" shapeId="0">
      <text>
        <r>
          <rPr>
            <b/>
            <sz val="8"/>
            <color indexed="81"/>
            <rFont val="Tahoma"/>
            <family val="2"/>
          </rPr>
          <t>Admin:</t>
        </r>
        <r>
          <rPr>
            <sz val="8"/>
            <color indexed="81"/>
            <rFont val="Tahoma"/>
            <family val="2"/>
          </rPr>
          <t xml:space="preserve">
ĐHSPKT</t>
        </r>
      </text>
    </comment>
    <comment ref="J22"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<sst xmlns="http://schemas.openxmlformats.org/spreadsheetml/2006/main" count="375" uniqueCount="183">
  <si>
    <t>Họ tên</t>
  </si>
  <si>
    <t>Trình độ chuyên môn cao nhất</t>
  </si>
  <si>
    <t>Chuyên ngành đào tạo</t>
  </si>
  <si>
    <t>Trình độ lý luận chính trị</t>
  </si>
  <si>
    <t>Trình độ tin học</t>
  </si>
  <si>
    <t/>
  </si>
  <si>
    <t>B1</t>
  </si>
  <si>
    <t>Trung cấp</t>
  </si>
  <si>
    <t>B2</t>
  </si>
  <si>
    <t>Đại học</t>
  </si>
  <si>
    <t>Sơ cấp</t>
  </si>
  <si>
    <t>Tin học</t>
  </si>
  <si>
    <t>Tạ Minh Cường</t>
  </si>
  <si>
    <t>Trưởng Bộ môn</t>
  </si>
  <si>
    <t>Huỳnh Ngọc Mai</t>
  </si>
  <si>
    <t>Kỹ thuật điện và điện tử</t>
  </si>
  <si>
    <t>Võ Cường</t>
  </si>
  <si>
    <t>Quách Minh Thử</t>
  </si>
  <si>
    <t>Vật lý</t>
  </si>
  <si>
    <t>Trần Công Tiến</t>
  </si>
  <si>
    <t>Nguyễn Minh Đức</t>
  </si>
  <si>
    <t>Nguyễn Văn Yên</t>
  </si>
  <si>
    <t>Nguyễn Anh Tăng</t>
  </si>
  <si>
    <t>Nguyễn Thị Tố Nga</t>
  </si>
  <si>
    <t>Lê Tiến Đạt</t>
  </si>
  <si>
    <t>Đặng Đức Minh</t>
  </si>
  <si>
    <t>Nguyễn Thị Ngọc Hiền</t>
  </si>
  <si>
    <t>Ngô Phong Cường</t>
  </si>
  <si>
    <t>Trần Nguyên Bảo Trân</t>
  </si>
  <si>
    <t>A2</t>
  </si>
  <si>
    <t>Đơn vị</t>
  </si>
  <si>
    <t>STT</t>
  </si>
  <si>
    <t>B</t>
  </si>
  <si>
    <t>A</t>
  </si>
  <si>
    <t>Email</t>
  </si>
  <si>
    <t>huynhngocmailtt@gmail.com</t>
  </si>
  <si>
    <t>phongcuong04@yahoo.com.vn</t>
  </si>
  <si>
    <t>nguyenanhtang@yahoo.com</t>
  </si>
  <si>
    <t>ducsavie2003@yahoo.com</t>
  </si>
  <si>
    <t>ngochien782003@yahoo.com</t>
  </si>
  <si>
    <t>tongaltt@yahoo.com</t>
  </si>
  <si>
    <t>ngvanyenltt@yahoo.com</t>
  </si>
  <si>
    <t>thuquachminhlytc@gmail.com</t>
  </si>
  <si>
    <t>taminhcuong@gmail.com</t>
  </si>
  <si>
    <t>trancongtien72@yahoo.com</t>
  </si>
  <si>
    <t>mailboxcuong@gmail.com</t>
  </si>
  <si>
    <t>C</t>
  </si>
  <si>
    <t>TH UDCB</t>
  </si>
  <si>
    <t>UD CNTT CB</t>
  </si>
  <si>
    <t>Nơi đào tạo</t>
  </si>
  <si>
    <t>Ngoại ngữ</t>
  </si>
  <si>
    <t>Trình độ ngoại ngữ</t>
  </si>
  <si>
    <t>Trường ĐH SPKT TPHCM</t>
  </si>
  <si>
    <t>SP Bậc 2</t>
  </si>
  <si>
    <t>- SP Bậc 2
- NVSP dành cho GV CĐ, ĐH</t>
  </si>
  <si>
    <t>- SP Bậc 2</t>
  </si>
  <si>
    <t xml:space="preserve">SP Bậc 2 </t>
  </si>
  <si>
    <t>Chứng chỉ bồi dưỡng nghiệp vụ</t>
  </si>
  <si>
    <t>Khoa Điện - Điện tử</t>
  </si>
  <si>
    <t>- Phó Trưởng Khoa 
- Phụ trách khoa</t>
  </si>
  <si>
    <t>Chứng chỉ khác</t>
  </si>
  <si>
    <t xml:space="preserve">- Trưởng Bộ môn
- Phó Trưởng Khoa </t>
  </si>
  <si>
    <t>Nơi cấp CC Ngoại ngữ</t>
  </si>
  <si>
    <t>Theo khung NLNN 6 bậc</t>
  </si>
  <si>
    <t>- Thạc sỹ
- Đại học</t>
  </si>
  <si>
    <t>Trường CĐ Lý Tự Trọng TPHCM</t>
  </si>
  <si>
    <t>Giảng viên</t>
  </si>
  <si>
    <t>TC</t>
  </si>
  <si>
    <t>THS</t>
  </si>
  <si>
    <t>C1</t>
  </si>
  <si>
    <t>Chức vụ/ Chức danh hiện tại</t>
  </si>
  <si>
    <t>Trình độ chuyên môn cao nhất (công thức)</t>
  </si>
  <si>
    <r>
      <t xml:space="preserve">CỘNG HÒA XÃ HỘI CHỦ NGHĨA VIỆT NAM
</t>
    </r>
    <r>
      <rPr>
        <b/>
        <u/>
        <sz val="13"/>
        <rFont val="Times New Roman"/>
        <family val="1"/>
      </rPr>
      <t>Độc lập - Tự do - Hạnh phúc</t>
    </r>
    <r>
      <rPr>
        <b/>
        <sz val="13"/>
        <rFont val="Times New Roman"/>
        <family val="1"/>
      </rPr>
      <t xml:space="preserve">
</t>
    </r>
  </si>
  <si>
    <t>x</t>
  </si>
  <si>
    <t>- C
- Toeic 625</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</si>
  <si>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</si>
  <si>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</si>
  <si>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Nơi cấp</t>
  </si>
  <si>
    <t>Nghiệp vụ sư phạm</t>
  </si>
  <si>
    <t>Kỹ năng nghề</t>
  </si>
  <si>
    <t>Kỹ năng nghề Quốc gia (công thức)</t>
  </si>
  <si>
    <t>Kỹ năng nghề 3/7 trở lên (công thức)</t>
  </si>
  <si>
    <t>Trình độ ngoại ngữ (thống kê)</t>
  </si>
  <si>
    <t>Trình độ chuyên môn</t>
  </si>
  <si>
    <t>- BD GV chính (hạng II) tại Trường ĐH SP TPHCM ngày 15/5/2019</t>
  </si>
  <si>
    <t>Trường ĐH SP TPHCM</t>
  </si>
  <si>
    <t>- B1
- B</t>
  </si>
  <si>
    <t>Chứng chỉ nghề Điện công nghiệp bậc 3/7</t>
  </si>
  <si>
    <t>- Trường ĐH Giao thông vận tải TPHCM
- Trường ĐH SPKT TPHCM</t>
  </si>
  <si>
    <t>Trường ĐH Trà Vinh</t>
  </si>
  <si>
    <t>- Trường ĐH GTVT TPHCM
- Học viện CTQG TPHCM</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</si>
  <si>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</si>
  <si>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</si>
  <si>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</si>
  <si>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Giáo viên dạy nghề Điện xí nghiệp bậc CĐ</t>
  </si>
  <si>
    <t>Trường SPKT IV</t>
  </si>
  <si>
    <t>Chứng chỉ nghề Điện bậc 3/7</t>
  </si>
  <si>
    <t>Trường ĐH Kỹ thuật Công nghệ TPHCM</t>
  </si>
  <si>
    <t>- B
- A</t>
  </si>
  <si>
    <t>- Trường CĐ SPKT IV
- Trường ĐH SP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</si>
  <si>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</si>
  <si>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Trường CĐ Nghề TPHCM</t>
  </si>
  <si>
    <t>- Tự động hóa
- KT Điện - Điện tử</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</si>
  <si>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</si>
  <si>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</si>
  <si>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</si>
  <si>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</si>
  <si>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Trường ĐH CNTT TPHCM
- Trường ĐH Trà Vinh</t>
  </si>
  <si>
    <t>Chứng chỉ nghề Điện tử công nghiệp bậc 3/7</t>
  </si>
  <si>
    <t>- B
- A
- TH UDCB</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</si>
  <si>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</si>
  <si>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</si>
  <si>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</si>
  <si>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Trường ĐH KHTN TPHCM</t>
  </si>
  <si>
    <t>- B
- Đại học</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</si>
  <si>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</si>
  <si>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</si>
  <si>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</si>
  <si>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</si>
  <si>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CN Kỹ năng nghề Quốc gia nghề Điện tử công nghiệp bậc 3</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</si>
  <si>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</si>
  <si>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</si>
  <si>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</si>
  <si>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</si>
  <si>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</si>
  <si>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Sư phạm dạy nghề dành cho GV giảng dạy TC nghề, CĐ nghề</t>
  </si>
  <si>
    <t>Chứng chỉ nghề Tự động hóa bậc 3/7</t>
  </si>
  <si>
    <t>- A
- C</t>
  </si>
  <si>
    <t>- Trường ĐH Luật TPHCM
- Sở GDĐT TPHCM</t>
  </si>
  <si>
    <t>- KT Điện tử
- KT Điện - Điện tử</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</si>
  <si>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</si>
  <si>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</si>
  <si>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</si>
  <si>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Trường ĐH Kỹ thuật Công nghệ TPHCM
- Viện ĐH Mở HN</t>
  </si>
  <si>
    <t>- CC SD CN mạng PLC và Scada của Rockwell Automation tại Trường SPKT TPHCM ngày 05/11/2018</t>
  </si>
  <si>
    <t>Tự động</t>
  </si>
  <si>
    <t>- Sư phạm dạy nghề dành cho GV dạy trình độ TC nghề, CĐ nghề
- SP bậc 1</t>
  </si>
  <si>
    <t>- 'Trường CĐ Nghề TPHCM
- Trường ĐH SPKT TPHCM</t>
  </si>
  <si>
    <t>- Trường ĐH SP TPHCM</t>
  </si>
  <si>
    <r>
      <t xml:space="preserve">- Trung cấp
- </t>
    </r>
    <r>
      <rPr>
        <sz val="12"/>
        <color rgb="FFFF0000"/>
        <rFont val="Times New Roman"/>
        <family val="1"/>
      </rPr>
      <t>B(2019)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</si>
  <si>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</si>
  <si>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Tự động hoá
- Kỹ thuật Điện - Điện tử</t>
  </si>
  <si>
    <t>24/10/2002</t>
  </si>
  <si>
    <t>- Thiết bị, mạng &amp; Nhà máy điện
- Điện khí hóa &amp; CC điện</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</si>
  <si>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</si>
  <si>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</si>
  <si>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</si>
  <si>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Chứng chỉ nghề Điện xí nghiệp bậc 3/7</t>
  </si>
  <si>
    <t>Trường CĐ SP TPHCM</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</si>
  <si>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</si>
  <si>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 Trường ĐH SPKT TPHCM
- Trường ĐH SP HN 2</t>
  </si>
  <si>
    <t>- BD GV chính (hạng II) tại Trường ĐH SP TPHCM ngày 15/5/2019.
- CN Sơ cấp LLCT tại TT BD Chính trị Quận Tân Bình ngày 25/9/2014.
- CN BD Kiến thức QP-AN đối tượng 3 tại Trường Quân sự TPHCM ngày 29/11/2019</t>
  </si>
  <si>
    <t>- Trường ĐH SPKT TPHCM
- Trường ĐH SP HN</t>
  </si>
  <si>
    <t>DH</t>
  </si>
  <si>
    <t>Trưởng Bộ môn Cơ điện tử và Tự động hóa</t>
  </si>
  <si>
    <t>I</t>
  </si>
  <si>
    <t>GIÁO VIÊN CƠ HỮU</t>
  </si>
  <si>
    <t>GIÁO VIÊN THỈNH GIẢNG</t>
  </si>
  <si>
    <t>Đinh Văn Chuyên</t>
  </si>
  <si>
    <t>Điều khiển và Tự động hóa</t>
  </si>
  <si>
    <t>Giảng viên ThỈnh giảng</t>
  </si>
  <si>
    <t>chuyen.dinh76@gmail.com</t>
  </si>
  <si>
    <t xml:space="preserve"> Giám đốc Công ty B&amp;K Engineering</t>
  </si>
  <si>
    <t>Trường DH giao thông vận tải TPHCM</t>
  </si>
  <si>
    <t>Chứng nhận nghề 5/7 nghề Điện tử co6ngf nghiệp</t>
  </si>
  <si>
    <t xml:space="preserve">trường ĐHSP TPHCM </t>
  </si>
  <si>
    <t>3/7</t>
  </si>
  <si>
    <t>- TH Đo lường và cảm biến</t>
  </si>
  <si>
    <t>- Mạch điện</t>
  </si>
  <si>
    <t>- Kỹ thuật số
- TH Kỹ thuật số</t>
  </si>
  <si>
    <t>- Lập trình PLC
- TH Lập trình PLC</t>
  </si>
  <si>
    <t>TH Trang bị điện</t>
  </si>
  <si>
    <t>- Vi xử lý
- TH Vi xử lý</t>
  </si>
  <si>
    <t>- Kỹ thuật robot
- TH Lập trình hướng đối tượng
- Thực tập tốt nghiệp</t>
  </si>
  <si>
    <t>- Đồ án chuyên ngành 2
- Năng lượng tái tạo</t>
  </si>
  <si>
    <t>- TH Lắp đặt, vận hành  hệ thống cơ điện tử
- TH Kỹ thuật robot</t>
  </si>
  <si>
    <t>- An toàn điện</t>
  </si>
  <si>
    <t>- Kỹ thuật  thuỷ lực -khí nén</t>
  </si>
  <si>
    <t>- TH Điện cơ bản</t>
  </si>
  <si>
    <t>- TH SCADA</t>
  </si>
  <si>
    <t>- TH Điện tử cơ bản</t>
  </si>
  <si>
    <t>- Điện tử cơ bản
- Đồ án chuyên ngành 1</t>
  </si>
  <si>
    <t>Phân công Môn giảng dạy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</si>
</sst>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sz val="10"/>
      <name val="Arial"/>
      <family val="2"/>
    </font>
    <font>
      <b/>
      <sz val="12"/>
      <name val="Times New Roman"/>
      <family val="1"/>
    </font>
    <font>
      <sz val="12"/>
      <name val="Times New Roman"/>
      <family val="1"/>
    </font>
    <font>
      <sz val="12"/>
      <color rgb="FFFF0000"/>
      <name val="Times New Roman"/>
      <family val="1"/>
    </font>
    <font>
      <sz val="13"/>
      <name val="Times New Roman"/>
      <family val="1"/>
    </font>
    <font>
      <b/>
      <sz val="13"/>
      <name val="Times New Roman"/>
      <family val="1"/>
    </font>
    <font>
      <b/>
      <sz val="14"/>
      <name val="Times New Roman"/>
      <family val="1"/>
    </font>
    <font>
      <b/>
      <u/>
      <sz val="13"/>
      <name val="Times New Roman"/>
      <family val="1"/>
    </font>
    <font>
      <sz val="13"/>
      <color indexed="8"/>
      <name val="Calibri"/>
      <family val="2"/>
    </font>
    <font>
      <sz val="12"/>
      <color rgb="FF2E3D47"/>
      <name val="Times New Roman"/>
      <family val="1"/>
    </font>
    <font>
      <i/>
      <sz val="12"/>
      <name val="Times New Roman"/>
      <family val="1"/>
    </font>
    <font>
      <u/>
      <sz val="10"/>
      <color theme="10"/>
      <name val="Arial"/>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85">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3" fillId="0" borderId="0"/>
    <xf numFmtId="0" fontId="23" fillId="0" borderId="0"/>
    <xf numFmtId="0" fontId="23" fillId="0" borderId="0"/>
    <xf numFmtId="0" fontId="34" fillId="0" borderId="0" applyNumberFormat="0" applyFill="0" applyBorder="0" applyAlignment="0" applyProtection="0"/>
  </cellStyleXfs>
  <cellXfs count="50">
    <xf numFmtId="0" fontId="0" fillId="0" borderId="0" xfId="0"/>
    <xf numFmtId="0" fontId="25" fillId="33" borderId="0" xfId="0" applyFont="1" applyFill="1"/>
    <xf numFmtId="49" fontId="25" fillId="33" borderId="10" xfId="0" applyNumberFormat="1" applyFont="1" applyFill="1" applyBorder="1" applyAlignment="1">
      <alignment horizontal="left" vertical="center" wrapText="1"/>
    </xf>
    <xf numFmtId="49" fontId="25" fillId="33" borderId="10" xfId="0" applyNumberFormat="1" applyFont="1" applyFill="1" applyBorder="1" applyAlignment="1">
      <alignment horizontal="center" vertical="center" wrapText="1"/>
    </xf>
    <xf numFmtId="49" fontId="25" fillId="33" borderId="10" xfId="81" applyNumberFormat="1" applyFont="1" applyFill="1" applyBorder="1" applyAlignment="1">
      <alignment horizontal="center" vertical="center" wrapText="1"/>
    </xf>
    <xf numFmtId="49" fontId="25" fillId="33" borderId="10" xfId="0" quotePrefix="1" applyNumberFormat="1" applyFont="1" applyFill="1" applyBorder="1" applyAlignment="1">
      <alignment horizontal="center" vertical="center" wrapText="1"/>
    </xf>
    <xf numFmtId="0" fontId="25" fillId="33" borderId="10" xfId="0" applyFont="1" applyFill="1" applyBorder="1" applyAlignment="1">
      <alignment horizontal="center" vertical="center" wrapText="1"/>
    </xf>
    <xf numFmtId="0" fontId="25" fillId="33" borderId="10" xfId="0" quotePrefix="1" applyFont="1" applyFill="1" applyBorder="1" applyAlignment="1">
      <alignment horizontal="center" vertical="center" wrapText="1"/>
    </xf>
    <xf numFmtId="0" fontId="25" fillId="33" borderId="0" xfId="0" applyFont="1" applyFill="1" applyAlignment="1">
      <alignment horizontal="center" vertical="center"/>
    </xf>
    <xf numFmtId="0" fontId="25" fillId="33" borderId="0" xfId="0" applyFont="1" applyFill="1" applyAlignment="1">
      <alignment vertical="center"/>
    </xf>
    <xf numFmtId="49" fontId="25" fillId="33" borderId="10" xfId="0" quotePrefix="1" applyNumberFormat="1" applyFont="1" applyFill="1" applyBorder="1" applyAlignment="1">
      <alignment horizontal="left" vertical="center" wrapText="1"/>
    </xf>
    <xf numFmtId="0" fontId="25" fillId="33" borderId="0" xfId="0" applyFont="1" applyFill="1" applyAlignment="1">
      <alignment horizontal="center" vertical="center" wrapText="1"/>
    </xf>
    <xf numFmtId="0" fontId="31" fillId="33" borderId="0" xfId="0" applyFont="1" applyFill="1"/>
    <xf numFmtId="0" fontId="25" fillId="33" borderId="0" xfId="0" applyFont="1" applyFill="1" applyAlignment="1">
      <alignment horizontal="left"/>
    </xf>
    <xf numFmtId="0" fontId="28" fillId="33" borderId="0" xfId="81" applyFont="1" applyFill="1" applyAlignment="1">
      <alignment wrapText="1"/>
    </xf>
    <xf numFmtId="0" fontId="31" fillId="33" borderId="0" xfId="0" applyFont="1" applyFill="1" applyAlignment="1">
      <alignment horizontal="center" vertical="center" wrapText="1"/>
    </xf>
    <xf numFmtId="14" fontId="32" fillId="33" borderId="10" xfId="0" applyNumberFormat="1" applyFont="1" applyFill="1" applyBorder="1" applyAlignment="1">
      <alignment horizontal="center" vertical="center" wrapText="1"/>
    </xf>
    <xf numFmtId="0" fontId="31" fillId="33" borderId="0" xfId="0" applyFont="1" applyFill="1" applyAlignment="1">
      <alignment horizontal="left"/>
    </xf>
    <xf numFmtId="0" fontId="28" fillId="33" borderId="0" xfId="81" applyFont="1" applyFill="1" applyAlignment="1">
      <alignment horizontal="left" wrapText="1"/>
    </xf>
    <xf numFmtId="0" fontId="27" fillId="33" borderId="0" xfId="81" applyFont="1" applyFill="1" applyAlignment="1">
      <alignment horizontal="center" wrapText="1"/>
    </xf>
    <xf numFmtId="0" fontId="28" fillId="33" borderId="0" xfId="81" applyFont="1" applyFill="1" applyAlignment="1">
      <alignment horizontal="center" wrapText="1"/>
    </xf>
    <xf numFmtId="0" fontId="28" fillId="33" borderId="0" xfId="81" applyFont="1" applyFill="1" applyAlignment="1">
      <alignment horizontal="center" vertical="center" wrapText="1"/>
    </xf>
    <xf numFmtId="0" fontId="24" fillId="33" borderId="10" xfId="0" applyFont="1" applyFill="1" applyBorder="1" applyAlignment="1">
      <alignment horizontal="center" vertical="center" wrapText="1"/>
    </xf>
    <xf numFmtId="0" fontId="25" fillId="33" borderId="10" xfId="0" applyFont="1" applyFill="1" applyBorder="1" applyAlignment="1">
      <alignment horizontal="center" vertical="center"/>
    </xf>
    <xf numFmtId="0" fontId="25" fillId="33" borderId="0" xfId="0" applyFont="1" applyFill="1"/>
    <xf numFmtId="0" fontId="25" fillId="33" borderId="0" xfId="0" applyFont="1" applyFill="1" applyBorder="1" applyAlignment="1">
      <alignment horizontal="center" vertical="center" wrapText="1"/>
    </xf>
    <xf numFmtId="14" fontId="32" fillId="33" borderId="10" xfId="0" quotePrefix="1" applyNumberFormat="1" applyFont="1" applyFill="1" applyBorder="1" applyAlignment="1">
      <alignment horizontal="center" vertical="center" wrapText="1"/>
    </xf>
    <xf numFmtId="49" fontId="26" fillId="33" borderId="10" xfId="0" applyNumberFormat="1" applyFont="1" applyFill="1" applyBorder="1" applyAlignment="1">
      <alignment horizontal="center" vertical="center" wrapText="1"/>
    </xf>
    <xf numFmtId="0" fontId="25" fillId="33" borderId="0" xfId="0" applyFont="1" applyFill="1"/>
    <xf numFmtId="164" fontId="33" fillId="0" borderId="10" xfId="0" applyNumberFormat="1" applyFont="1" applyFill="1" applyBorder="1" applyAlignment="1">
      <alignment horizontal="center" vertical="center" wrapText="1"/>
    </xf>
    <xf numFmtId="164" fontId="33" fillId="0" borderId="0" xfId="0" applyNumberFormat="1" applyFont="1" applyFill="1" applyBorder="1" applyAlignment="1">
      <alignment horizontal="center" vertical="center" wrapText="1"/>
    </xf>
    <xf numFmtId="0" fontId="24" fillId="33" borderId="10" xfId="0" quotePrefix="1" applyFont="1" applyFill="1" applyBorder="1" applyAlignment="1">
      <alignment horizontal="center" vertical="center" wrapText="1"/>
    </xf>
    <xf numFmtId="0" fontId="25" fillId="33" borderId="10" xfId="0" applyFont="1" applyFill="1" applyBorder="1" applyAlignment="1">
      <alignment horizontal="left" vertical="center" wrapText="1"/>
    </xf>
    <xf numFmtId="0" fontId="25" fillId="33" borderId="10" xfId="83" applyFont="1" applyFill="1" applyBorder="1" applyAlignment="1">
      <alignment horizontal="center" vertical="center" wrapText="1"/>
    </xf>
    <xf numFmtId="0" fontId="34" fillId="33" borderId="10" xfId="84" quotePrefix="1" applyFill="1" applyBorder="1" applyAlignment="1">
      <alignment horizontal="center" vertical="center" wrapText="1"/>
    </xf>
    <xf numFmtId="16" fontId="25" fillId="33" borderId="10" xfId="0" quotePrefix="1" applyNumberFormat="1" applyFont="1" applyFill="1" applyBorder="1" applyAlignment="1">
      <alignment horizontal="center" vertical="center" wrapText="1"/>
    </xf>
    <xf numFmtId="0" fontId="25" fillId="33" borderId="10" xfId="0" applyFont="1" applyFill="1" applyBorder="1"/>
    <xf numFmtId="49" fontId="25" fillId="33" borderId="10" xfId="0" applyNumberFormat="1" applyFont="1" applyFill="1" applyBorder="1" applyAlignment="1">
      <alignment vertical="center" wrapText="1"/>
    </xf>
    <xf numFmtId="0" fontId="27" fillId="33" borderId="0" xfId="81" applyFont="1" applyFill="1" applyAlignment="1">
      <alignment horizontal="center" wrapText="1"/>
    </xf>
    <xf numFmtId="0" fontId="28" fillId="33" borderId="0" xfId="81" applyFont="1" applyFill="1" applyAlignment="1">
      <alignment horizontal="center" wrapText="1"/>
    </xf>
    <xf numFmtId="0" fontId="28" fillId="33" borderId="0" xfId="81" applyFont="1" applyFill="1" applyAlignment="1">
      <alignment horizontal="center" vertical="center" wrapText="1"/>
    </xf>
    <xf numFmtId="0" fontId="29" fillId="33" borderId="0" xfId="81" applyFont="1" applyFill="1" applyAlignment="1">
      <alignment horizontal="center" vertical="center" wrapText="1"/>
    </xf>
    <xf numFmtId="0" fontId="24" fillId="33" borderId="10" xfId="0" applyFont="1" applyFill="1" applyBorder="1" applyAlignment="1">
      <alignment horizontal="center" vertical="center" wrapText="1"/>
    </xf>
    <xf numFmtId="0" fontId="24" fillId="33" borderId="10" xfId="0" applyFont="1" applyFill="1" applyBorder="1" applyAlignment="1">
      <alignment horizontal="center" vertical="center"/>
    </xf>
    <xf numFmtId="0" fontId="24" fillId="33" borderId="13" xfId="0" quotePrefix="1" applyFont="1" applyFill="1" applyBorder="1" applyAlignment="1">
      <alignment horizontal="left" vertical="center" wrapText="1"/>
    </xf>
    <xf numFmtId="0" fontId="24" fillId="33" borderId="14" xfId="0" quotePrefix="1" applyFont="1" applyFill="1" applyBorder="1" applyAlignment="1">
      <alignment horizontal="left" vertical="center" wrapText="1"/>
    </xf>
    <xf numFmtId="0" fontId="24" fillId="33" borderId="11" xfId="0" applyFont="1" applyFill="1" applyBorder="1" applyAlignment="1">
      <alignment horizontal="center" vertical="center" wrapText="1"/>
    </xf>
    <xf numFmtId="0" fontId="24" fillId="33" borderId="12" xfId="0" applyFont="1" applyFill="1" applyBorder="1" applyAlignment="1">
      <alignment horizontal="center" vertical="center" wrapText="1"/>
    </xf>
    <xf numFmtId="0" fontId="25" fillId="33" borderId="11" xfId="0" applyFont="1" applyFill="1" applyBorder="1" applyAlignment="1">
      <alignment horizontal="right" vertical="center"/>
    </xf>
    <xf numFmtId="0" fontId="25" fillId="33" borderId="12" xfId="0" applyFont="1" applyFill="1" applyBorder="1" applyAlignment="1">
      <alignment horizontal="right" vertical="center"/>
    </xf>
  </cellXfs>
  <cellStyles count="85">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4"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2 2" xfId="83"/>
    <cellStyle name="Normal 3" xfId="82"/>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mailto:chuyen.dinh76@gmail.co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1280"/>
  <sheetViews>
    <sheetView tabSelected="1" topLeftCell="A4" zoomScale="70" zoomScaleNormal="70" zoomScaleSheetLayoutView="90" workbookViewId="0">
      <pane xSplit="2" ySplit="3" topLeftCell="T7" activePane="bottomRight" state="frozen"/>
      <selection activeCell="A4" sqref="A4"/>
      <selection pane="topRight" activeCell="C4" sqref="C4"/>
      <selection pane="bottomLeft" activeCell="A7" sqref="A7"/>
      <selection pane="bottomRight" activeCell="AA8" sqref="AA8"/>
    </sheetView>
  </sheetViews>
  <sheetFormatPr defaultColWidth="8.85546875" defaultRowHeight="15.75" x14ac:dyDescent="0.25"/>
  <cols>
    <col min="1" max="1" width="5.140625" style="8" bestFit="1" customWidth="1"/>
    <col min="2" max="2" width="16.85546875" style="1" bestFit="1" customWidth="1"/>
    <col min="3" max="3" width="16.42578125" style="1" customWidth="1"/>
    <col min="4" max="4" width="10.7109375" style="9" customWidth="1"/>
    <col min="5" max="5" width="14.5703125" style="1" customWidth="1"/>
    <col min="6" max="7" width="10.42578125" style="1" customWidth="1"/>
    <col min="8" max="8" width="18.42578125" style="1" customWidth="1"/>
    <col min="9" max="9" width="25.85546875" style="1" customWidth="1"/>
    <col min="10" max="11" width="22" style="1" customWidth="1"/>
    <col min="12" max="12" width="26.7109375" style="1" customWidth="1"/>
    <col min="13" max="13" width="19.28515625" style="1" customWidth="1"/>
    <col min="14" max="14" width="9" style="1" customWidth="1"/>
    <col min="15" max="15" width="12.42578125" style="1" customWidth="1"/>
    <col min="16" max="16" width="14.42578125" style="1" customWidth="1"/>
    <col min="17" max="17" width="20.5703125" style="8" customWidth="1"/>
    <col min="18" max="18" width="10.7109375" style="1" customWidth="1"/>
    <col min="19" max="19" width="9" style="1" customWidth="1"/>
    <col min="20" max="20" width="18.28515625" style="11" customWidth="1"/>
    <col min="21" max="21" width="10.7109375" style="11" customWidth="1"/>
    <col min="22" max="22" width="16.7109375" style="1" customWidth="1"/>
    <col min="23" max="23" width="94.7109375" style="13" customWidth="1"/>
    <col min="24" max="24" width="8.85546875" style="1"/>
    <col min="25" max="25" width="27.85546875" style="1" customWidth="1"/>
    <col min="26" max="16384" width="8.85546875" style="1"/>
  </cols>
  <sheetData>
    <row r="1" spans="1:25" s="12" customFormat="1" ht="28.5" customHeight="1" x14ac:dyDescent="0.3">
      <c r="A1" s="38" t="s">
        <v>75</v>
      </c>
      <c r="B1" s="38"/>
      <c r="C1" s="38"/>
      <c r="D1" s="38"/>
      <c r="E1" s="38"/>
      <c r="F1" s="38"/>
      <c r="G1" s="19"/>
      <c r="H1" s="14"/>
      <c r="I1" s="14"/>
      <c r="J1" s="39" t="s">
        <v>72</v>
      </c>
      <c r="K1" s="39"/>
      <c r="L1" s="39"/>
      <c r="M1" s="39"/>
      <c r="N1" s="39"/>
      <c r="O1" s="39"/>
      <c r="P1" s="39"/>
      <c r="Q1" s="40"/>
      <c r="R1" s="39"/>
      <c r="S1" s="39"/>
      <c r="T1" s="40"/>
      <c r="U1" s="15"/>
      <c r="V1" s="15"/>
      <c r="W1" s="17"/>
    </row>
    <row r="2" spans="1:25" s="12" customFormat="1" ht="18.600000000000001" customHeight="1" x14ac:dyDescent="0.3">
      <c r="A2" s="19"/>
      <c r="B2" s="19"/>
      <c r="C2" s="19"/>
      <c r="E2" s="20"/>
      <c r="F2" s="20"/>
      <c r="G2" s="20"/>
      <c r="H2" s="20"/>
      <c r="I2" s="20"/>
      <c r="J2" s="20"/>
      <c r="K2" s="20"/>
      <c r="L2" s="20"/>
      <c r="M2" s="20"/>
      <c r="N2" s="20"/>
      <c r="O2" s="20"/>
      <c r="P2" s="20"/>
      <c r="Q2" s="21"/>
      <c r="S2" s="20"/>
      <c r="T2" s="21"/>
      <c r="U2" s="15"/>
      <c r="V2" s="20"/>
      <c r="W2" s="18"/>
    </row>
    <row r="3" spans="1:25" s="12" customFormat="1" ht="28.9" customHeight="1" x14ac:dyDescent="0.3">
      <c r="A3" s="41" t="s">
        <v>76</v>
      </c>
      <c r="B3" s="41"/>
      <c r="C3" s="41"/>
      <c r="D3" s="41"/>
      <c r="E3" s="41"/>
      <c r="F3" s="41"/>
      <c r="G3" s="41"/>
      <c r="H3" s="41"/>
      <c r="I3" s="41"/>
      <c r="J3" s="41"/>
      <c r="K3" s="41"/>
      <c r="L3" s="41"/>
      <c r="M3" s="41"/>
      <c r="N3" s="41"/>
      <c r="O3" s="41"/>
      <c r="P3" s="41"/>
      <c r="Q3" s="41"/>
      <c r="R3" s="41"/>
      <c r="S3" s="41"/>
      <c r="T3" s="41"/>
      <c r="U3" s="15"/>
      <c r="V3" s="15"/>
      <c r="W3" s="17"/>
    </row>
    <row r="5" spans="1:25" ht="35.450000000000003" customHeight="1" x14ac:dyDescent="0.25">
      <c r="A5" s="42" t="s">
        <v>31</v>
      </c>
      <c r="B5" s="42" t="s">
        <v>0</v>
      </c>
      <c r="C5" s="42" t="s">
        <v>30</v>
      </c>
      <c r="D5" s="42" t="s">
        <v>34</v>
      </c>
      <c r="E5" s="42" t="s">
        <v>70</v>
      </c>
      <c r="F5" s="43" t="s">
        <v>83</v>
      </c>
      <c r="G5" s="43"/>
      <c r="H5" s="43"/>
      <c r="I5" s="43"/>
      <c r="J5" s="43" t="s">
        <v>78</v>
      </c>
      <c r="K5" s="43"/>
      <c r="L5" s="43" t="s">
        <v>79</v>
      </c>
      <c r="M5" s="43"/>
      <c r="N5" s="43"/>
      <c r="O5" s="43"/>
      <c r="P5" s="43" t="s">
        <v>11</v>
      </c>
      <c r="Q5" s="43"/>
      <c r="R5" s="43" t="s">
        <v>50</v>
      </c>
      <c r="S5" s="43"/>
      <c r="T5" s="43"/>
      <c r="U5" s="43"/>
      <c r="V5" s="46" t="s">
        <v>3</v>
      </c>
      <c r="W5" s="46" t="s">
        <v>60</v>
      </c>
      <c r="X5" s="36"/>
      <c r="Y5" s="48" t="s">
        <v>182</v>
      </c>
    </row>
    <row r="6" spans="1:25" ht="65.25" customHeight="1" x14ac:dyDescent="0.25">
      <c r="A6" s="42"/>
      <c r="B6" s="42"/>
      <c r="C6" s="42"/>
      <c r="D6" s="42"/>
      <c r="E6" s="42"/>
      <c r="F6" s="22" t="s">
        <v>71</v>
      </c>
      <c r="G6" s="22" t="s">
        <v>1</v>
      </c>
      <c r="H6" s="22" t="s">
        <v>2</v>
      </c>
      <c r="I6" s="22" t="s">
        <v>49</v>
      </c>
      <c r="J6" s="22" t="s">
        <v>57</v>
      </c>
      <c r="K6" s="22" t="s">
        <v>77</v>
      </c>
      <c r="L6" s="22" t="s">
        <v>79</v>
      </c>
      <c r="M6" s="22" t="s">
        <v>77</v>
      </c>
      <c r="N6" s="22" t="s">
        <v>81</v>
      </c>
      <c r="O6" s="22" t="s">
        <v>80</v>
      </c>
      <c r="P6" s="22" t="s">
        <v>4</v>
      </c>
      <c r="Q6" s="22" t="s">
        <v>77</v>
      </c>
      <c r="R6" s="22" t="s">
        <v>51</v>
      </c>
      <c r="S6" s="22" t="s">
        <v>63</v>
      </c>
      <c r="T6" s="22" t="s">
        <v>62</v>
      </c>
      <c r="U6" s="22" t="s">
        <v>82</v>
      </c>
      <c r="V6" s="47"/>
      <c r="W6" s="47"/>
      <c r="X6" s="36"/>
      <c r="Y6" s="49"/>
    </row>
    <row r="7" spans="1:25" s="28" customFormat="1" ht="18" customHeight="1" x14ac:dyDescent="0.25">
      <c r="A7" s="29">
        <v>-1</v>
      </c>
      <c r="B7" s="29">
        <v>-2</v>
      </c>
      <c r="C7" s="29">
        <v>-3</v>
      </c>
      <c r="D7" s="29">
        <v>-4</v>
      </c>
      <c r="E7" s="29">
        <v>-5</v>
      </c>
      <c r="F7" s="29">
        <v>-6</v>
      </c>
      <c r="G7" s="29">
        <v>-7</v>
      </c>
      <c r="H7" s="29">
        <v>-8</v>
      </c>
      <c r="I7" s="29">
        <v>-9</v>
      </c>
      <c r="J7" s="29">
        <v>-10</v>
      </c>
      <c r="K7" s="29">
        <v>-11</v>
      </c>
      <c r="L7" s="29">
        <v>-12</v>
      </c>
      <c r="M7" s="29">
        <v>-13</v>
      </c>
      <c r="N7" s="29">
        <v>-14</v>
      </c>
      <c r="O7" s="29">
        <v>-15</v>
      </c>
      <c r="P7" s="29">
        <v>-16</v>
      </c>
      <c r="Q7" s="29">
        <v>-17</v>
      </c>
      <c r="R7" s="29">
        <v>-18</v>
      </c>
      <c r="S7" s="29">
        <v>-19</v>
      </c>
      <c r="T7" s="29">
        <v>-20</v>
      </c>
      <c r="U7" s="29">
        <v>-21</v>
      </c>
      <c r="V7" s="29">
        <v>-22</v>
      </c>
      <c r="W7" s="29">
        <v>-23</v>
      </c>
      <c r="X7" s="36"/>
      <c r="Y7" s="36"/>
    </row>
    <row r="8" spans="1:25" s="28" customFormat="1" ht="18" customHeight="1" x14ac:dyDescent="0.25">
      <c r="A8" s="31" t="s">
        <v>155</v>
      </c>
      <c r="B8" s="44" t="s">
        <v>156</v>
      </c>
      <c r="C8" s="45"/>
      <c r="D8" s="45"/>
      <c r="E8" s="45"/>
      <c r="F8" s="45"/>
      <c r="G8" s="45"/>
      <c r="H8" s="45"/>
      <c r="I8" s="45"/>
      <c r="J8" s="45"/>
      <c r="K8" s="45"/>
      <c r="L8" s="45"/>
      <c r="M8" s="29"/>
      <c r="N8" s="29"/>
      <c r="O8" s="29"/>
      <c r="P8" s="29"/>
      <c r="Q8" s="29"/>
      <c r="R8" s="29"/>
      <c r="S8" s="29"/>
      <c r="T8" s="29"/>
      <c r="U8" s="30"/>
      <c r="V8" s="29"/>
      <c r="W8" s="29"/>
      <c r="X8" s="36"/>
      <c r="Y8" s="36"/>
    </row>
    <row r="9" spans="1:25" s="24" customFormat="1" ht="136.15" customHeight="1" x14ac:dyDescent="0.25">
      <c r="A9" s="7">
        <v>1</v>
      </c>
      <c r="B9" s="2" t="s">
        <v>12</v>
      </c>
      <c r="C9" s="3" t="s">
        <v>58</v>
      </c>
      <c r="D9" s="4" t="s">
        <v>43</v>
      </c>
      <c r="E9" s="5" t="s">
        <v>59</v>
      </c>
      <c r="F9" s="3" t="s">
        <v>68</v>
      </c>
      <c r="G9" s="5" t="s">
        <v>64</v>
      </c>
      <c r="H9" s="5" t="s">
        <v>92</v>
      </c>
      <c r="I9" s="7" t="s">
        <v>93</v>
      </c>
      <c r="J9" s="3" t="s">
        <v>94</v>
      </c>
      <c r="K9" s="3" t="s">
        <v>95</v>
      </c>
      <c r="L9" s="3" t="s">
        <v>96</v>
      </c>
      <c r="M9" s="3" t="s">
        <v>95</v>
      </c>
      <c r="N9" s="5" t="s">
        <v>73</v>
      </c>
      <c r="O9" s="3"/>
      <c r="P9" s="5" t="s">
        <v>98</v>
      </c>
      <c r="Q9" s="26" t="s">
        <v>99</v>
      </c>
      <c r="R9" s="3" t="s">
        <v>6</v>
      </c>
      <c r="S9" s="3" t="s">
        <v>6</v>
      </c>
      <c r="T9" s="6" t="s">
        <v>97</v>
      </c>
      <c r="U9" s="25" t="s">
        <v>6</v>
      </c>
      <c r="V9" s="3" t="s">
        <v>7</v>
      </c>
      <c r="W9" s="10" t="s">
        <v>100</v>
      </c>
      <c r="X9" s="23" t="s">
        <v>73</v>
      </c>
      <c r="Y9" s="37" t="s">
        <v>168</v>
      </c>
    </row>
    <row r="10" spans="1:25" s="24" customFormat="1" ht="60" customHeight="1" x14ac:dyDescent="0.25">
      <c r="A10" s="7">
        <f>A9+1</f>
        <v>2</v>
      </c>
      <c r="B10" s="2" t="s">
        <v>14</v>
      </c>
      <c r="C10" s="3" t="s">
        <v>58</v>
      </c>
      <c r="D10" s="4" t="s">
        <v>35</v>
      </c>
      <c r="E10" s="5" t="s">
        <v>61</v>
      </c>
      <c r="F10" s="3" t="s">
        <v>68</v>
      </c>
      <c r="G10" s="5" t="s">
        <v>64</v>
      </c>
      <c r="H10" s="5" t="s">
        <v>141</v>
      </c>
      <c r="I10" s="7" t="s">
        <v>88</v>
      </c>
      <c r="J10" s="3" t="s">
        <v>53</v>
      </c>
      <c r="K10" s="6" t="s">
        <v>52</v>
      </c>
      <c r="L10" s="3" t="s">
        <v>126</v>
      </c>
      <c r="M10" s="5" t="s">
        <v>65</v>
      </c>
      <c r="N10" s="5" t="s">
        <v>73</v>
      </c>
      <c r="O10" s="5"/>
      <c r="P10" s="3" t="s">
        <v>9</v>
      </c>
      <c r="Q10" s="26" t="s">
        <v>142</v>
      </c>
      <c r="R10" s="3" t="s">
        <v>32</v>
      </c>
      <c r="S10" s="3" t="s">
        <v>29</v>
      </c>
      <c r="T10" s="6" t="s">
        <v>85</v>
      </c>
      <c r="U10" s="3" t="s">
        <v>32</v>
      </c>
      <c r="V10" s="3" t="s">
        <v>7</v>
      </c>
      <c r="W10" s="10" t="s">
        <v>151</v>
      </c>
      <c r="X10" s="23" t="s">
        <v>73</v>
      </c>
      <c r="Y10" s="37" t="s">
        <v>170</v>
      </c>
    </row>
    <row r="11" spans="1:25" s="24" customFormat="1" ht="75" customHeight="1" x14ac:dyDescent="0.25">
      <c r="A11" s="7">
        <f t="shared" ref="A11:A22" si="0">A10+1</f>
        <v>3</v>
      </c>
      <c r="B11" s="2" t="s">
        <v>17</v>
      </c>
      <c r="C11" s="3" t="s">
        <v>58</v>
      </c>
      <c r="D11" s="4" t="s">
        <v>42</v>
      </c>
      <c r="E11" s="3" t="s">
        <v>13</v>
      </c>
      <c r="F11" s="3" t="s">
        <v>68</v>
      </c>
      <c r="G11" s="5" t="s">
        <v>64</v>
      </c>
      <c r="H11" s="5" t="s">
        <v>92</v>
      </c>
      <c r="I11" s="7" t="s">
        <v>93</v>
      </c>
      <c r="J11" s="3" t="s">
        <v>53</v>
      </c>
      <c r="K11" s="6" t="s">
        <v>52</v>
      </c>
      <c r="L11" s="3" t="s">
        <v>87</v>
      </c>
      <c r="M11" s="5" t="s">
        <v>65</v>
      </c>
      <c r="N11" s="5" t="s">
        <v>73</v>
      </c>
      <c r="O11" s="5"/>
      <c r="P11" s="3" t="s">
        <v>47</v>
      </c>
      <c r="Q11" s="5" t="s">
        <v>65</v>
      </c>
      <c r="R11" s="3" t="s">
        <v>6</v>
      </c>
      <c r="S11" s="3" t="s">
        <v>6</v>
      </c>
      <c r="T11" s="6" t="s">
        <v>97</v>
      </c>
      <c r="U11" s="3" t="s">
        <v>6</v>
      </c>
      <c r="V11" s="3" t="s">
        <v>7</v>
      </c>
      <c r="W11" s="10" t="s">
        <v>112</v>
      </c>
      <c r="X11" s="23" t="s">
        <v>73</v>
      </c>
      <c r="Y11" s="37" t="s">
        <v>171</v>
      </c>
    </row>
    <row r="12" spans="1:25" s="24" customFormat="1" ht="144.6" customHeight="1" x14ac:dyDescent="0.25">
      <c r="A12" s="7">
        <f t="shared" si="0"/>
        <v>4</v>
      </c>
      <c r="B12" s="2" t="s">
        <v>16</v>
      </c>
      <c r="C12" s="3" t="s">
        <v>58</v>
      </c>
      <c r="D12" s="4" t="s">
        <v>45</v>
      </c>
      <c r="E12" s="3" t="s">
        <v>13</v>
      </c>
      <c r="F12" s="3" t="s">
        <v>68</v>
      </c>
      <c r="G12" s="5" t="s">
        <v>64</v>
      </c>
      <c r="H12" s="5" t="s">
        <v>118</v>
      </c>
      <c r="I12" s="7" t="s">
        <v>117</v>
      </c>
      <c r="J12" s="3" t="s">
        <v>56</v>
      </c>
      <c r="K12" s="6" t="s">
        <v>52</v>
      </c>
      <c r="L12" s="5" t="s">
        <v>119</v>
      </c>
      <c r="M12" s="5" t="s">
        <v>120</v>
      </c>
      <c r="N12" s="3"/>
      <c r="O12" s="3" t="s">
        <v>73</v>
      </c>
      <c r="P12" s="6" t="s">
        <v>48</v>
      </c>
      <c r="Q12" s="16" t="s">
        <v>89</v>
      </c>
      <c r="R12" s="3" t="s">
        <v>6</v>
      </c>
      <c r="S12" s="3" t="s">
        <v>6</v>
      </c>
      <c r="T12" s="6" t="s">
        <v>121</v>
      </c>
      <c r="U12" s="25" t="s">
        <v>6</v>
      </c>
      <c r="V12" s="3" t="s">
        <v>7</v>
      </c>
      <c r="W12" s="10" t="s">
        <v>122</v>
      </c>
      <c r="X12" s="23" t="s">
        <v>73</v>
      </c>
      <c r="Y12" s="37" t="s">
        <v>181</v>
      </c>
    </row>
    <row r="13" spans="1:25" s="24" customFormat="1" ht="75.599999999999994" customHeight="1" x14ac:dyDescent="0.25">
      <c r="A13" s="7">
        <f t="shared" si="0"/>
        <v>5</v>
      </c>
      <c r="B13" s="2" t="s">
        <v>25</v>
      </c>
      <c r="C13" s="3" t="s">
        <v>58</v>
      </c>
      <c r="D13" s="4" t="s">
        <v>5</v>
      </c>
      <c r="E13" s="3" t="s">
        <v>66</v>
      </c>
      <c r="F13" s="3" t="s">
        <v>68</v>
      </c>
      <c r="G13" s="5" t="s">
        <v>64</v>
      </c>
      <c r="H13" s="5" t="s">
        <v>129</v>
      </c>
      <c r="I13" s="7" t="s">
        <v>88</v>
      </c>
      <c r="J13" s="5" t="s">
        <v>55</v>
      </c>
      <c r="K13" s="6" t="s">
        <v>52</v>
      </c>
      <c r="L13" s="5" t="s">
        <v>130</v>
      </c>
      <c r="M13" s="5" t="s">
        <v>101</v>
      </c>
      <c r="N13" s="3" t="s">
        <v>73</v>
      </c>
      <c r="O13" s="3"/>
      <c r="P13" s="3" t="s">
        <v>32</v>
      </c>
      <c r="Q13" s="16" t="s">
        <v>131</v>
      </c>
      <c r="R13" s="5" t="s">
        <v>86</v>
      </c>
      <c r="S13" s="3" t="s">
        <v>6</v>
      </c>
      <c r="T13" s="7" t="s">
        <v>105</v>
      </c>
      <c r="U13" s="25" t="s">
        <v>6</v>
      </c>
      <c r="V13" s="3" t="s">
        <v>10</v>
      </c>
      <c r="W13" s="10" t="s">
        <v>132</v>
      </c>
      <c r="X13" s="23" t="s">
        <v>73</v>
      </c>
      <c r="Y13" s="37" t="s">
        <v>179</v>
      </c>
    </row>
    <row r="14" spans="1:25" s="24" customFormat="1" ht="105" customHeight="1" x14ac:dyDescent="0.25">
      <c r="A14" s="7">
        <f t="shared" si="0"/>
        <v>6</v>
      </c>
      <c r="B14" s="2" t="s">
        <v>24</v>
      </c>
      <c r="C14" s="3" t="s">
        <v>58</v>
      </c>
      <c r="D14" s="4" t="s">
        <v>5</v>
      </c>
      <c r="E14" s="3" t="s">
        <v>66</v>
      </c>
      <c r="F14" s="3" t="s">
        <v>68</v>
      </c>
      <c r="G14" s="5" t="s">
        <v>64</v>
      </c>
      <c r="H14" s="5" t="s">
        <v>102</v>
      </c>
      <c r="I14" s="7" t="s">
        <v>88</v>
      </c>
      <c r="J14" s="3" t="s">
        <v>56</v>
      </c>
      <c r="K14" s="6" t="s">
        <v>52</v>
      </c>
      <c r="L14" s="3" t="s">
        <v>87</v>
      </c>
      <c r="M14" s="5" t="s">
        <v>65</v>
      </c>
      <c r="N14" s="5" t="s">
        <v>73</v>
      </c>
      <c r="O14" s="5"/>
      <c r="P14" s="3" t="s">
        <v>48</v>
      </c>
      <c r="Q14" s="16" t="s">
        <v>89</v>
      </c>
      <c r="R14" s="5" t="s">
        <v>86</v>
      </c>
      <c r="S14" s="3" t="s">
        <v>6</v>
      </c>
      <c r="T14" s="7" t="s">
        <v>90</v>
      </c>
      <c r="U14" s="25" t="s">
        <v>6</v>
      </c>
      <c r="V14" s="3" t="s">
        <v>5</v>
      </c>
      <c r="W14" s="10" t="s">
        <v>91</v>
      </c>
      <c r="X14" s="23" t="s">
        <v>73</v>
      </c>
      <c r="Y14" s="37" t="s">
        <v>172</v>
      </c>
    </row>
    <row r="15" spans="1:25" s="24" customFormat="1" ht="84.6" customHeight="1" x14ac:dyDescent="0.25">
      <c r="A15" s="7">
        <f t="shared" si="0"/>
        <v>7</v>
      </c>
      <c r="B15" s="2" t="s">
        <v>27</v>
      </c>
      <c r="C15" s="3" t="s">
        <v>58</v>
      </c>
      <c r="D15" s="4" t="s">
        <v>36</v>
      </c>
      <c r="E15" s="3" t="s">
        <v>66</v>
      </c>
      <c r="F15" s="3" t="s">
        <v>68</v>
      </c>
      <c r="G15" s="5" t="s">
        <v>64</v>
      </c>
      <c r="H15" s="5" t="s">
        <v>118</v>
      </c>
      <c r="I15" s="7" t="s">
        <v>117</v>
      </c>
      <c r="J15" s="3" t="s">
        <v>53</v>
      </c>
      <c r="K15" s="6" t="s">
        <v>52</v>
      </c>
      <c r="L15" s="3" t="s">
        <v>126</v>
      </c>
      <c r="M15" s="5" t="s">
        <v>65</v>
      </c>
      <c r="N15" s="5" t="s">
        <v>73</v>
      </c>
      <c r="O15" s="3"/>
      <c r="P15" s="3" t="s">
        <v>48</v>
      </c>
      <c r="Q15" s="16" t="s">
        <v>89</v>
      </c>
      <c r="R15" s="5" t="s">
        <v>86</v>
      </c>
      <c r="S15" s="3" t="s">
        <v>6</v>
      </c>
      <c r="T15" s="7" t="s">
        <v>133</v>
      </c>
      <c r="U15" s="25" t="s">
        <v>6</v>
      </c>
      <c r="V15" s="3" t="s">
        <v>10</v>
      </c>
      <c r="W15" s="10" t="s">
        <v>134</v>
      </c>
      <c r="X15" s="23" t="s">
        <v>73</v>
      </c>
      <c r="Y15" s="37" t="s">
        <v>169</v>
      </c>
    </row>
    <row r="16" spans="1:25" s="24" customFormat="1" ht="60" customHeight="1" x14ac:dyDescent="0.25">
      <c r="A16" s="7">
        <f t="shared" si="0"/>
        <v>8</v>
      </c>
      <c r="B16" s="2" t="s">
        <v>22</v>
      </c>
      <c r="C16" s="3" t="s">
        <v>58</v>
      </c>
      <c r="D16" s="4" t="s">
        <v>37</v>
      </c>
      <c r="E16" s="3" t="s">
        <v>66</v>
      </c>
      <c r="F16" s="3" t="s">
        <v>68</v>
      </c>
      <c r="G16" s="5" t="s">
        <v>64</v>
      </c>
      <c r="H16" s="5" t="s">
        <v>143</v>
      </c>
      <c r="I16" s="7" t="s">
        <v>124</v>
      </c>
      <c r="J16" s="3" t="s">
        <v>53</v>
      </c>
      <c r="K16" s="3" t="s">
        <v>52</v>
      </c>
      <c r="L16" s="5" t="s">
        <v>87</v>
      </c>
      <c r="M16" s="5" t="s">
        <v>65</v>
      </c>
      <c r="N16" s="5" t="s">
        <v>73</v>
      </c>
      <c r="O16" s="5"/>
      <c r="P16" s="3" t="s">
        <v>47</v>
      </c>
      <c r="Q16" s="5" t="s">
        <v>65</v>
      </c>
      <c r="R16" s="5" t="s">
        <v>74</v>
      </c>
      <c r="S16" s="5" t="s">
        <v>8</v>
      </c>
      <c r="T16" s="7" t="s">
        <v>144</v>
      </c>
      <c r="U16" s="5" t="s">
        <v>8</v>
      </c>
      <c r="V16" s="3" t="s">
        <v>10</v>
      </c>
      <c r="W16" s="10" t="s">
        <v>145</v>
      </c>
      <c r="X16" s="23" t="s">
        <v>73</v>
      </c>
      <c r="Y16" s="37" t="s">
        <v>178</v>
      </c>
    </row>
    <row r="17" spans="1:25" s="24" customFormat="1" ht="70.5" customHeight="1" x14ac:dyDescent="0.25">
      <c r="A17" s="7">
        <f t="shared" si="0"/>
        <v>9</v>
      </c>
      <c r="B17" s="2" t="s">
        <v>20</v>
      </c>
      <c r="C17" s="3" t="s">
        <v>58</v>
      </c>
      <c r="D17" s="4" t="s">
        <v>38</v>
      </c>
      <c r="E17" s="3" t="s">
        <v>66</v>
      </c>
      <c r="F17" s="3" t="s">
        <v>153</v>
      </c>
      <c r="G17" s="3" t="s">
        <v>9</v>
      </c>
      <c r="H17" s="3" t="s">
        <v>135</v>
      </c>
      <c r="I17" s="3" t="s">
        <v>52</v>
      </c>
      <c r="J17" s="5" t="s">
        <v>136</v>
      </c>
      <c r="K17" s="5" t="s">
        <v>137</v>
      </c>
      <c r="L17" s="5" t="s">
        <v>126</v>
      </c>
      <c r="M17" s="5" t="s">
        <v>65</v>
      </c>
      <c r="N17" s="5" t="s">
        <v>73</v>
      </c>
      <c r="O17" s="5"/>
      <c r="P17" s="3" t="s">
        <v>47</v>
      </c>
      <c r="Q17" s="5" t="s">
        <v>65</v>
      </c>
      <c r="R17" s="5" t="s">
        <v>139</v>
      </c>
      <c r="S17" s="3" t="s">
        <v>6</v>
      </c>
      <c r="T17" s="7" t="s">
        <v>138</v>
      </c>
      <c r="U17" s="11" t="s">
        <v>67</v>
      </c>
      <c r="V17" s="3" t="s">
        <v>10</v>
      </c>
      <c r="W17" s="10" t="s">
        <v>140</v>
      </c>
      <c r="X17" s="23" t="s">
        <v>73</v>
      </c>
      <c r="Y17" s="37" t="s">
        <v>175</v>
      </c>
    </row>
    <row r="18" spans="1:25" s="24" customFormat="1" ht="60" customHeight="1" x14ac:dyDescent="0.25">
      <c r="A18" s="7">
        <f t="shared" si="0"/>
        <v>10</v>
      </c>
      <c r="B18" s="2" t="s">
        <v>26</v>
      </c>
      <c r="C18" s="3" t="s">
        <v>58</v>
      </c>
      <c r="D18" s="4" t="s">
        <v>39</v>
      </c>
      <c r="E18" s="3" t="s">
        <v>66</v>
      </c>
      <c r="F18" s="3" t="s">
        <v>153</v>
      </c>
      <c r="G18" s="3" t="s">
        <v>9</v>
      </c>
      <c r="H18" s="3" t="s">
        <v>18</v>
      </c>
      <c r="I18" s="3" t="s">
        <v>113</v>
      </c>
      <c r="J18" s="5" t="s">
        <v>54</v>
      </c>
      <c r="K18" s="7" t="s">
        <v>150</v>
      </c>
      <c r="L18" s="5" t="s">
        <v>108</v>
      </c>
      <c r="M18" s="5" t="s">
        <v>65</v>
      </c>
      <c r="N18" s="5" t="s">
        <v>73</v>
      </c>
      <c r="O18" s="5"/>
      <c r="P18" s="3" t="s">
        <v>47</v>
      </c>
      <c r="Q18" s="5" t="s">
        <v>65</v>
      </c>
      <c r="R18" s="5" t="s">
        <v>114</v>
      </c>
      <c r="S18" s="3" t="s">
        <v>69</v>
      </c>
      <c r="T18" s="7" t="s">
        <v>115</v>
      </c>
      <c r="U18" s="6" t="s">
        <v>153</v>
      </c>
      <c r="V18" s="3" t="s">
        <v>10</v>
      </c>
      <c r="W18" s="10" t="s">
        <v>116</v>
      </c>
      <c r="X18" s="23" t="s">
        <v>73</v>
      </c>
      <c r="Y18" s="37" t="s">
        <v>176</v>
      </c>
    </row>
    <row r="19" spans="1:25" s="24" customFormat="1" ht="85.15" customHeight="1" x14ac:dyDescent="0.25">
      <c r="A19" s="7">
        <f t="shared" si="0"/>
        <v>11</v>
      </c>
      <c r="B19" s="2" t="s">
        <v>23</v>
      </c>
      <c r="C19" s="3" t="s">
        <v>58</v>
      </c>
      <c r="D19" s="4" t="s">
        <v>40</v>
      </c>
      <c r="E19" s="3" t="s">
        <v>66</v>
      </c>
      <c r="F19" s="3" t="s">
        <v>68</v>
      </c>
      <c r="G19" s="5" t="s">
        <v>64</v>
      </c>
      <c r="H19" s="5" t="s">
        <v>102</v>
      </c>
      <c r="I19" s="7" t="s">
        <v>88</v>
      </c>
      <c r="J19" s="3" t="s">
        <v>56</v>
      </c>
      <c r="K19" s="6" t="s">
        <v>52</v>
      </c>
      <c r="L19" s="5" t="s">
        <v>106</v>
      </c>
      <c r="M19" s="5" t="s">
        <v>103</v>
      </c>
      <c r="N19" s="3" t="s">
        <v>73</v>
      </c>
      <c r="O19" s="3" t="s">
        <v>73</v>
      </c>
      <c r="P19" s="5" t="s">
        <v>104</v>
      </c>
      <c r="Q19" s="26" t="s">
        <v>107</v>
      </c>
      <c r="R19" s="5" t="s">
        <v>86</v>
      </c>
      <c r="S19" s="3" t="s">
        <v>6</v>
      </c>
      <c r="T19" s="7" t="s">
        <v>105</v>
      </c>
      <c r="U19" s="25" t="s">
        <v>6</v>
      </c>
      <c r="V19" s="3" t="s">
        <v>10</v>
      </c>
      <c r="W19" s="10" t="s">
        <v>84</v>
      </c>
      <c r="X19" s="23" t="s">
        <v>73</v>
      </c>
      <c r="Y19" s="37" t="s">
        <v>177</v>
      </c>
    </row>
    <row r="20" spans="1:25" s="24" customFormat="1" ht="141" customHeight="1" x14ac:dyDescent="0.25">
      <c r="A20" s="7">
        <f t="shared" si="0"/>
        <v>12</v>
      </c>
      <c r="B20" s="2" t="s">
        <v>21</v>
      </c>
      <c r="C20" s="3" t="s">
        <v>58</v>
      </c>
      <c r="D20" s="4" t="s">
        <v>41</v>
      </c>
      <c r="E20" s="3" t="s">
        <v>66</v>
      </c>
      <c r="F20" s="3" t="s">
        <v>68</v>
      </c>
      <c r="G20" s="5" t="s">
        <v>64</v>
      </c>
      <c r="H20" s="5" t="s">
        <v>146</v>
      </c>
      <c r="I20" s="3" t="s">
        <v>52</v>
      </c>
      <c r="J20" s="5" t="s">
        <v>136</v>
      </c>
      <c r="K20" s="5" t="s">
        <v>137</v>
      </c>
      <c r="L20" s="5" t="s">
        <v>147</v>
      </c>
      <c r="M20" s="5" t="s">
        <v>65</v>
      </c>
      <c r="N20" s="3" t="s">
        <v>73</v>
      </c>
      <c r="O20" s="3"/>
      <c r="P20" s="3" t="s">
        <v>47</v>
      </c>
      <c r="Q20" s="5" t="s">
        <v>65</v>
      </c>
      <c r="R20" s="3" t="s">
        <v>46</v>
      </c>
      <c r="S20" s="3" t="s">
        <v>6</v>
      </c>
      <c r="T20" s="7" t="s">
        <v>148</v>
      </c>
      <c r="U20" s="25" t="s">
        <v>46</v>
      </c>
      <c r="V20" s="27" t="s">
        <v>7</v>
      </c>
      <c r="W20" s="10" t="s">
        <v>149</v>
      </c>
      <c r="X20" s="23" t="s">
        <v>73</v>
      </c>
      <c r="Y20" s="37" t="s">
        <v>174</v>
      </c>
    </row>
    <row r="21" spans="1:25" s="24" customFormat="1" ht="100.15" customHeight="1" x14ac:dyDescent="0.25">
      <c r="A21" s="7">
        <f t="shared" si="0"/>
        <v>13</v>
      </c>
      <c r="B21" s="2" t="s">
        <v>19</v>
      </c>
      <c r="C21" s="3" t="s">
        <v>58</v>
      </c>
      <c r="D21" s="4" t="s">
        <v>44</v>
      </c>
      <c r="E21" s="3" t="s">
        <v>66</v>
      </c>
      <c r="F21" s="3" t="s">
        <v>153</v>
      </c>
      <c r="G21" s="3" t="s">
        <v>9</v>
      </c>
      <c r="H21" s="3" t="s">
        <v>15</v>
      </c>
      <c r="I21" s="3" t="s">
        <v>52</v>
      </c>
      <c r="J21" s="5" t="s">
        <v>54</v>
      </c>
      <c r="K21" s="7" t="s">
        <v>152</v>
      </c>
      <c r="L21" s="5" t="s">
        <v>108</v>
      </c>
      <c r="M21" s="5" t="s">
        <v>65</v>
      </c>
      <c r="N21" s="3" t="s">
        <v>73</v>
      </c>
      <c r="O21" s="5"/>
      <c r="P21" s="5" t="s">
        <v>109</v>
      </c>
      <c r="Q21" s="26" t="s">
        <v>110</v>
      </c>
      <c r="R21" s="3" t="s">
        <v>32</v>
      </c>
      <c r="S21" s="3" t="s">
        <v>29</v>
      </c>
      <c r="T21" s="6" t="s">
        <v>65</v>
      </c>
      <c r="U21" s="25" t="s">
        <v>32</v>
      </c>
      <c r="V21" s="3" t="s">
        <v>10</v>
      </c>
      <c r="W21" s="10" t="s">
        <v>111</v>
      </c>
      <c r="X21" s="23" t="s">
        <v>73</v>
      </c>
      <c r="Y21" s="37" t="s">
        <v>167</v>
      </c>
    </row>
    <row r="22" spans="1:25" s="24" customFormat="1" ht="72.75" customHeight="1" x14ac:dyDescent="0.25">
      <c r="A22" s="7">
        <f t="shared" si="0"/>
        <v>14</v>
      </c>
      <c r="B22" s="2" t="s">
        <v>28</v>
      </c>
      <c r="C22" s="3" t="s">
        <v>58</v>
      </c>
      <c r="D22" s="4" t="s">
        <v>5</v>
      </c>
      <c r="E22" s="3" t="s">
        <v>154</v>
      </c>
      <c r="F22" s="3" t="s">
        <v>68</v>
      </c>
      <c r="G22" s="5" t="s">
        <v>64</v>
      </c>
      <c r="H22" s="5" t="s">
        <v>123</v>
      </c>
      <c r="I22" s="7" t="s">
        <v>124</v>
      </c>
      <c r="J22" s="5" t="s">
        <v>125</v>
      </c>
      <c r="K22" s="6" t="s">
        <v>101</v>
      </c>
      <c r="L22" s="5" t="s">
        <v>126</v>
      </c>
      <c r="M22" s="5" t="s">
        <v>65</v>
      </c>
      <c r="N22" s="3" t="s">
        <v>73</v>
      </c>
      <c r="O22" s="3"/>
      <c r="P22" s="3" t="s">
        <v>33</v>
      </c>
      <c r="Q22" s="16" t="s">
        <v>113</v>
      </c>
      <c r="R22" s="5" t="s">
        <v>127</v>
      </c>
      <c r="S22" s="3" t="s">
        <v>6</v>
      </c>
      <c r="T22" s="7" t="s">
        <v>128</v>
      </c>
      <c r="U22" s="25" t="s">
        <v>46</v>
      </c>
      <c r="V22" s="3" t="s">
        <v>10</v>
      </c>
      <c r="W22" s="10" t="s">
        <v>84</v>
      </c>
      <c r="X22" s="23" t="s">
        <v>73</v>
      </c>
      <c r="Y22" s="37" t="s">
        <v>173</v>
      </c>
    </row>
    <row r="23" spans="1:25" x14ac:dyDescent="0.25">
      <c r="A23" s="31" t="s">
        <v>155</v>
      </c>
      <c r="B23" s="44" t="s">
        <v>157</v>
      </c>
      <c r="C23" s="45"/>
      <c r="D23" s="45"/>
      <c r="E23" s="45"/>
      <c r="F23" s="45"/>
      <c r="G23" s="45"/>
      <c r="H23" s="45"/>
      <c r="I23" s="45"/>
      <c r="J23" s="45"/>
      <c r="K23" s="45"/>
      <c r="L23" s="45"/>
      <c r="M23" s="7"/>
      <c r="N23" s="7"/>
      <c r="O23" s="7"/>
      <c r="P23" s="7"/>
      <c r="Q23" s="7"/>
      <c r="R23" s="7"/>
      <c r="S23" s="7"/>
      <c r="T23" s="7"/>
      <c r="U23" s="7"/>
      <c r="V23" s="7"/>
      <c r="W23" s="7"/>
      <c r="X23" s="7"/>
      <c r="Y23" s="37"/>
    </row>
    <row r="24" spans="1:25" ht="43.5" customHeight="1" x14ac:dyDescent="0.25">
      <c r="A24" s="7">
        <v>1</v>
      </c>
      <c r="B24" s="32" t="s">
        <v>158</v>
      </c>
      <c r="C24" s="7" t="s">
        <v>162</v>
      </c>
      <c r="D24" s="34" t="s">
        <v>161</v>
      </c>
      <c r="E24" s="3" t="s">
        <v>160</v>
      </c>
      <c r="F24" s="3" t="s">
        <v>68</v>
      </c>
      <c r="G24" s="5" t="s">
        <v>64</v>
      </c>
      <c r="H24" s="6" t="s">
        <v>159</v>
      </c>
      <c r="I24" s="7" t="s">
        <v>163</v>
      </c>
      <c r="J24" s="33" t="s">
        <v>78</v>
      </c>
      <c r="K24" s="7" t="s">
        <v>52</v>
      </c>
      <c r="L24" s="7" t="s">
        <v>164</v>
      </c>
      <c r="M24" s="7" t="s">
        <v>101</v>
      </c>
      <c r="N24" s="7"/>
      <c r="O24" s="35" t="s">
        <v>166</v>
      </c>
      <c r="P24" s="7"/>
      <c r="Q24" s="7"/>
      <c r="R24" s="7"/>
      <c r="S24" s="7" t="s">
        <v>8</v>
      </c>
      <c r="T24" s="7" t="s">
        <v>165</v>
      </c>
      <c r="U24" s="7"/>
      <c r="V24" s="7"/>
      <c r="W24" s="7"/>
      <c r="X24" s="7"/>
      <c r="Y24" s="37" t="s">
        <v>180</v>
      </c>
    </row>
    <row r="1280" spans="10:10" x14ac:dyDescent="0.25">
      <c r="J1280" s="1" t="e">
        <f>COUNTIF(#REF!,"Thạc sỹ")</f>
        <v>#REF!</v>
      </c>
    </row>
  </sheetData>
  <autoFilter ref="A6:W22"/>
  <mergeCells count="18">
    <mergeCell ref="Y5:Y6"/>
    <mergeCell ref="B8:L8"/>
    <mergeCell ref="B23:L23"/>
    <mergeCell ref="W5:W6"/>
    <mergeCell ref="L5:O5"/>
    <mergeCell ref="P5:Q5"/>
    <mergeCell ref="R5:U5"/>
    <mergeCell ref="V5:V6"/>
    <mergeCell ref="A1:F1"/>
    <mergeCell ref="J1:T1"/>
    <mergeCell ref="A3:T3"/>
    <mergeCell ref="A5:A6"/>
    <mergeCell ref="B5:B6"/>
    <mergeCell ref="C5:C6"/>
    <mergeCell ref="D5:D6"/>
    <mergeCell ref="J5:K5"/>
    <mergeCell ref="E5:E6"/>
    <mergeCell ref="F5:I5"/>
  </mergeCells>
  <hyperlinks>
    <hyperlink ref="D24"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DIEN TU</vt:lpstr>
      <vt:lpstr>'DIEN TU'!Print_Titles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2020-03-19T01:09:55Z</cp:lastPrinted>
  <dcterms:created xsi:type="dcterms:W3CDTF">2017-09-06T00:47:02Z</dcterms:created>
  <dcterms:modified xsi:type="dcterms:W3CDTF">2020-03-19T07:08:00Z</dcterms:modified>
</cp:coreProperties>
</file>